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f52112e8bd34df/Desktop/"/>
    </mc:Choice>
  </mc:AlternateContent>
  <xr:revisionPtr revIDLastSave="5" documentId="13_ncr:1_{282F134F-29A8-4007-8BA2-15ACCBEA4A07}" xr6:coauthVersionLast="45" xr6:coauthVersionMax="45" xr10:uidLastSave="{5580F880-B4F0-4CFC-BD0A-DDE90EE2A3B7}"/>
  <bookViews>
    <workbookView xWindow="-120" yWindow="-120" windowWidth="29040" windowHeight="15840" xr2:uid="{00000000-000D-0000-FFFF-FFFF00000000}"/>
  </bookViews>
  <sheets>
    <sheet name="見積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9" i="1" l="1"/>
  <c r="O28" i="1"/>
  <c r="O27" i="1"/>
  <c r="O26" i="1"/>
  <c r="O25" i="1"/>
  <c r="O24" i="1"/>
  <c r="O23" i="1"/>
  <c r="O22" i="1"/>
  <c r="O21" i="1"/>
  <c r="O20" i="1"/>
  <c r="O19" i="1"/>
  <c r="O18" i="1"/>
  <c r="N4" i="1"/>
  <c r="L30" i="1" l="1"/>
  <c r="N31" i="1" s="1"/>
  <c r="L32" i="1" s="1"/>
  <c r="D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5" authorId="0" shapeId="0" xr:uid="{00000000-0006-0000-0000-000001000000}">
      <text>
        <r>
          <rPr>
            <sz val="11"/>
            <color rgb="FF000000"/>
            <rFont val="Yu gothic"/>
            <family val="3"/>
            <charset val="128"/>
          </rPr>
          <t>数式が入っています。</t>
        </r>
      </text>
    </comment>
    <comment ref="O18" authorId="0" shapeId="0" xr:uid="{00000000-0006-0000-0000-000002000000}">
      <text>
        <r>
          <rPr>
            <sz val="11"/>
            <color rgb="FF000000"/>
            <rFont val="Yu gothic"/>
            <family val="3"/>
            <charset val="128"/>
          </rPr>
          <t>数式が入っています</t>
        </r>
      </text>
    </comment>
    <comment ref="O19" authorId="0" shapeId="0" xr:uid="{00000000-0006-0000-0000-000003000000}">
      <text>
        <r>
          <rPr>
            <sz val="11"/>
            <color rgb="FF000000"/>
            <rFont val="Yu gothic"/>
            <family val="3"/>
            <charset val="128"/>
          </rPr>
          <t>数式が入っています</t>
        </r>
      </text>
    </comment>
    <comment ref="O20" authorId="0" shapeId="0" xr:uid="{00000000-0006-0000-0000-000004000000}">
      <text>
        <r>
          <rPr>
            <sz val="11"/>
            <color rgb="FF000000"/>
            <rFont val="Yu gothic"/>
            <family val="3"/>
            <charset val="128"/>
          </rPr>
          <t>数式が入っています</t>
        </r>
      </text>
    </comment>
    <comment ref="O21" authorId="0" shapeId="0" xr:uid="{00000000-0006-0000-0000-000005000000}">
      <text>
        <r>
          <rPr>
            <sz val="11"/>
            <color rgb="FF000000"/>
            <rFont val="Yu gothic"/>
            <family val="3"/>
            <charset val="128"/>
          </rPr>
          <t>数式が入っています</t>
        </r>
      </text>
    </comment>
    <comment ref="O22" authorId="0" shapeId="0" xr:uid="{00000000-0006-0000-0000-000006000000}">
      <text>
        <r>
          <rPr>
            <sz val="11"/>
            <color rgb="FF000000"/>
            <rFont val="Yu gothic"/>
            <family val="3"/>
            <charset val="128"/>
          </rPr>
          <t>数式が入っています</t>
        </r>
      </text>
    </comment>
    <comment ref="O23" authorId="0" shapeId="0" xr:uid="{00000000-0006-0000-0000-000007000000}">
      <text>
        <r>
          <rPr>
            <sz val="11"/>
            <color rgb="FF000000"/>
            <rFont val="Yu gothic"/>
            <family val="3"/>
            <charset val="128"/>
          </rPr>
          <t>数式が入っています</t>
        </r>
      </text>
    </comment>
    <comment ref="O24" authorId="0" shapeId="0" xr:uid="{00000000-0006-0000-0000-000008000000}">
      <text>
        <r>
          <rPr>
            <sz val="11"/>
            <color rgb="FF000000"/>
            <rFont val="Yu gothic"/>
            <family val="3"/>
            <charset val="128"/>
          </rPr>
          <t>数式が入っています</t>
        </r>
      </text>
    </comment>
    <comment ref="O25" authorId="0" shapeId="0" xr:uid="{00000000-0006-0000-0000-000009000000}">
      <text>
        <r>
          <rPr>
            <sz val="11"/>
            <color rgb="FF000000"/>
            <rFont val="Yu gothic"/>
            <family val="3"/>
            <charset val="128"/>
          </rPr>
          <t>数式が入っています</t>
        </r>
      </text>
    </comment>
    <comment ref="O26" authorId="0" shapeId="0" xr:uid="{00000000-0006-0000-0000-00000A000000}">
      <text>
        <r>
          <rPr>
            <sz val="11"/>
            <color rgb="FF000000"/>
            <rFont val="Yu gothic"/>
            <family val="3"/>
            <charset val="128"/>
          </rPr>
          <t>数式が入っています</t>
        </r>
      </text>
    </comment>
    <comment ref="O27" authorId="0" shapeId="0" xr:uid="{00000000-0006-0000-0000-00000B000000}">
      <text>
        <r>
          <rPr>
            <sz val="11"/>
            <color rgb="FF000000"/>
            <rFont val="Yu gothic"/>
            <family val="3"/>
            <charset val="128"/>
          </rPr>
          <t>数式が入っています</t>
        </r>
      </text>
    </comment>
    <comment ref="O28" authorId="0" shapeId="0" xr:uid="{00000000-0006-0000-0000-00000C000000}">
      <text>
        <r>
          <rPr>
            <sz val="11"/>
            <color rgb="FF000000"/>
            <rFont val="Yu gothic"/>
            <family val="3"/>
            <charset val="128"/>
          </rPr>
          <t>数式が入っています</t>
        </r>
      </text>
    </comment>
    <comment ref="O29" authorId="0" shapeId="0" xr:uid="{00000000-0006-0000-0000-00000D000000}">
      <text>
        <r>
          <rPr>
            <sz val="11"/>
            <color rgb="FF000000"/>
            <rFont val="Yu gothic"/>
            <family val="3"/>
            <charset val="128"/>
          </rPr>
          <t>数式が入っています</t>
        </r>
      </text>
    </comment>
    <comment ref="L30" authorId="0" shapeId="0" xr:uid="{00000000-0006-0000-0000-00000E000000}">
      <text>
        <r>
          <rPr>
            <sz val="11"/>
            <color rgb="FF000000"/>
            <rFont val="Yu gothic"/>
            <family val="3"/>
            <charset val="128"/>
          </rPr>
          <t>数式が入っています</t>
        </r>
      </text>
    </comment>
    <comment ref="L31" authorId="0" shapeId="0" xr:uid="{00000000-0006-0000-0000-00000F000000}">
      <text>
        <r>
          <rPr>
            <sz val="11"/>
            <color rgb="FF000000"/>
            <rFont val="Yu gothic"/>
            <family val="3"/>
            <charset val="128"/>
          </rPr>
          <t>数式が入っています</t>
        </r>
      </text>
    </comment>
    <comment ref="L32" authorId="0" shapeId="0" xr:uid="{00000000-0006-0000-0000-000010000000}">
      <text>
        <r>
          <rPr>
            <sz val="11"/>
            <color rgb="FF000000"/>
            <rFont val="Yu gothic"/>
            <family val="3"/>
            <charset val="128"/>
          </rPr>
          <t>数式が入っています</t>
        </r>
      </text>
    </comment>
  </commentList>
</comments>
</file>

<file path=xl/sharedStrings.xml><?xml version="1.0" encoding="utf-8"?>
<sst xmlns="http://schemas.openxmlformats.org/spreadsheetml/2006/main" count="40" uniqueCount="40">
  <si>
    <t>御　見　積　書</t>
  </si>
  <si>
    <t>御中</t>
  </si>
  <si>
    <t>見積No.</t>
  </si>
  <si>
    <t>ご担当：</t>
  </si>
  <si>
    <t>様</t>
  </si>
  <si>
    <t>見積日</t>
  </si>
  <si>
    <t>件名：</t>
  </si>
  <si>
    <t>株式会社タイタンコミュニケーションズ</t>
  </si>
  <si>
    <t>下記のとおり、御見積もり申し上げます。</t>
  </si>
  <si>
    <t>〒116-0001</t>
  </si>
  <si>
    <t>担当：</t>
  </si>
  <si>
    <t>納期：</t>
  </si>
  <si>
    <t>TEL：</t>
  </si>
  <si>
    <t>050-6861-0046</t>
  </si>
  <si>
    <t>支払条件：</t>
  </si>
  <si>
    <t>FAX：</t>
  </si>
  <si>
    <t>050-3156-1910</t>
  </si>
  <si>
    <t>有効期限：</t>
  </si>
  <si>
    <t>御見積後2週間</t>
  </si>
  <si>
    <t>E-Mail：</t>
  </si>
  <si>
    <t>support@titan-com.jp</t>
  </si>
  <si>
    <t>合計金額</t>
  </si>
  <si>
    <t>（税込）</t>
  </si>
  <si>
    <t>No.</t>
  </si>
  <si>
    <t>数量</t>
  </si>
  <si>
    <t>単価</t>
  </si>
  <si>
    <t>金額</t>
  </si>
  <si>
    <t>小計</t>
  </si>
  <si>
    <t>消費税</t>
  </si>
  <si>
    <t>合計</t>
  </si>
  <si>
    <t>備考</t>
  </si>
  <si>
    <t>株式会社デモデモ商事</t>
    <rPh sb="8" eb="10">
      <t>ショウジ</t>
    </rPh>
    <phoneticPr fontId="14"/>
  </si>
  <si>
    <t>出茂山</t>
    <rPh sb="0" eb="1">
      <t>デ</t>
    </rPh>
    <rPh sb="1" eb="3">
      <t>モヤマ</t>
    </rPh>
    <phoneticPr fontId="14"/>
  </si>
  <si>
    <t>品名</t>
    <rPh sb="0" eb="2">
      <t>ヒンメイ</t>
    </rPh>
    <phoneticPr fontId="14"/>
  </si>
  <si>
    <t>発注時前払い</t>
    <rPh sb="0" eb="2">
      <t>ハッチュウ</t>
    </rPh>
    <rPh sb="2" eb="3">
      <t>ジ</t>
    </rPh>
    <rPh sb="3" eb="5">
      <t>マエバラ</t>
    </rPh>
    <phoneticPr fontId="14"/>
  </si>
  <si>
    <r>
      <rPr>
        <sz val="12"/>
        <color rgb="FF000000"/>
        <rFont val="ＭＳ Ｐゴシック"/>
        <family val="3"/>
        <charset val="128"/>
      </rPr>
      <t>発注後</t>
    </r>
    <r>
      <rPr>
        <sz val="12"/>
        <color rgb="FF000000"/>
        <rFont val="Arial"/>
        <family val="3"/>
      </rPr>
      <t>2</t>
    </r>
    <r>
      <rPr>
        <sz val="12"/>
        <color rgb="FF000000"/>
        <rFont val="ＭＳ Ｐゴシック"/>
        <family val="3"/>
        <charset val="128"/>
      </rPr>
      <t>週間</t>
    </r>
    <rPh sb="0" eb="2">
      <t>ハッチュウ</t>
    </rPh>
    <rPh sb="2" eb="3">
      <t>ゴ</t>
    </rPh>
    <rPh sb="4" eb="6">
      <t>シュウカン</t>
    </rPh>
    <phoneticPr fontId="14"/>
  </si>
  <si>
    <t>コード</t>
    <phoneticPr fontId="14"/>
  </si>
  <si>
    <t>A1004</t>
    <phoneticPr fontId="14"/>
  </si>
  <si>
    <t>A1008</t>
    <phoneticPr fontId="14"/>
  </si>
  <si>
    <r>
      <rPr>
        <sz val="10"/>
        <color rgb="FF000000"/>
        <rFont val="ＭＳ ゴシック"/>
        <family val="3"/>
        <charset val="128"/>
      </rPr>
      <t>東京都荒川区町屋</t>
    </r>
    <r>
      <rPr>
        <sz val="10"/>
        <color rgb="FF000000"/>
        <rFont val="Arial"/>
        <family val="2"/>
      </rPr>
      <t>5-17-20</t>
    </r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</si>
</sst>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yyyy/mm/dd"/>
    <numFmt numFmtId="177" formatCode="#,##0;[Red]\-#,##0&quot;（税込）&quot;"/>
  </numFmts>
  <fonts count="25">
    <font>
      <sz val="11"/>
      <color rgb="FF000000"/>
      <name val="Yu gothic"/>
    </font>
    <font>
      <sz val="18"/>
      <color rgb="FF000000"/>
      <name val="Yu gothic"/>
      <family val="3"/>
      <charset val="128"/>
    </font>
    <font>
      <sz val="11"/>
      <name val="Yu gothic"/>
      <family val="3"/>
      <charset val="128"/>
    </font>
    <font>
      <sz val="14"/>
      <color rgb="FF000000"/>
      <name val="Yu gothic"/>
      <family val="3"/>
      <charset val="128"/>
    </font>
    <font>
      <sz val="12"/>
      <color rgb="FF000000"/>
      <name val="Yu gothic"/>
      <family val="3"/>
      <charset val="128"/>
    </font>
    <font>
      <sz val="12"/>
      <color rgb="FF000000"/>
      <name val="Arial"/>
    </font>
    <font>
      <b/>
      <sz val="14"/>
      <color rgb="FF000000"/>
      <name val="Yu gothic"/>
      <family val="3"/>
      <charset val="128"/>
    </font>
    <font>
      <b/>
      <sz val="14"/>
      <color rgb="FF000000"/>
      <name val="Arial"/>
    </font>
    <font>
      <sz val="10"/>
      <color rgb="FF000000"/>
      <name val="Arial"/>
    </font>
    <font>
      <b/>
      <sz val="12"/>
      <color rgb="FF000000"/>
      <name val="Yu gothic"/>
      <family val="3"/>
      <charset val="128"/>
    </font>
    <font>
      <sz val="10"/>
      <color rgb="FF000000"/>
      <name val="Yu gothic"/>
      <family val="3"/>
      <charset val="128"/>
    </font>
    <font>
      <sz val="8"/>
      <color rgb="FF000000"/>
      <name val="Arial"/>
    </font>
    <font>
      <sz val="12"/>
      <color rgb="FF666666"/>
      <name val="Arial"/>
    </font>
    <font>
      <sz val="11"/>
      <name val="Yu gothic"/>
      <family val="3"/>
      <charset val="128"/>
    </font>
    <font>
      <sz val="6"/>
      <name val="ＭＳ Ｐゴシック"/>
      <family val="3"/>
      <charset val="128"/>
    </font>
    <font>
      <sz val="16"/>
      <color rgb="FF000000"/>
      <name val="ＭＳ 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rgb="FF000000"/>
      <name val="Arial"/>
      <family val="3"/>
    </font>
    <font>
      <sz val="10"/>
      <color rgb="FF000000"/>
      <name val="Arial"/>
      <family val="2"/>
    </font>
    <font>
      <sz val="10"/>
      <color rgb="FF000000"/>
      <name val="ＭＳ Ｐゴシック"/>
      <family val="3"/>
      <charset val="128"/>
    </font>
    <font>
      <sz val="12"/>
      <color rgb="FF000000"/>
      <name val="Arial"/>
      <family val="3"/>
      <charset val="128"/>
    </font>
    <font>
      <sz val="11"/>
      <color rgb="FF000000"/>
      <name val="Yu gothic"/>
      <family val="3"/>
      <charset val="128"/>
    </font>
    <font>
      <sz val="12"/>
      <color rgb="FF000000"/>
      <name val="Arial"/>
      <family val="2"/>
    </font>
    <font>
      <sz val="10"/>
      <color rgb="FF000000"/>
      <name val="ＭＳ ゴシック"/>
      <family val="3"/>
      <charset val="128"/>
    </font>
    <font>
      <sz val="10"/>
      <color rgb="FF000000"/>
      <name val="Arial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9" fontId="12" fillId="0" borderId="4" xfId="0" applyNumberFormat="1" applyFont="1" applyBorder="1" applyAlignment="1">
      <alignment horizontal="right" vertical="center"/>
    </xf>
    <xf numFmtId="6" fontId="4" fillId="0" borderId="5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6" fontId="4" fillId="0" borderId="4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8" fontId="11" fillId="0" borderId="4" xfId="0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right" vertical="center"/>
    </xf>
    <xf numFmtId="38" fontId="4" fillId="0" borderId="4" xfId="0" applyNumberFormat="1" applyFont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6" fontId="4" fillId="0" borderId="5" xfId="0" applyNumberFormat="1" applyFont="1" applyBorder="1" applyAlignment="1">
      <alignment horizontal="right" vertical="center"/>
    </xf>
    <xf numFmtId="6" fontId="9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6" fontId="6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24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01"/>
  <sheetViews>
    <sheetView showGridLines="0" tabSelected="1" workbookViewId="0">
      <selection activeCell="U19" sqref="U19"/>
    </sheetView>
  </sheetViews>
  <sheetFormatPr defaultColWidth="12.625" defaultRowHeight="15" customHeight="1"/>
  <cols>
    <col min="1" max="17" width="5" customWidth="1"/>
  </cols>
  <sheetData>
    <row r="1" spans="1:17" ht="30" customHeight="1">
      <c r="A1" s="33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9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30" customHeight="1">
      <c r="A3" s="47" t="s">
        <v>31</v>
      </c>
      <c r="B3" s="40"/>
      <c r="C3" s="40"/>
      <c r="D3" s="40"/>
      <c r="E3" s="40"/>
      <c r="F3" s="40"/>
      <c r="G3" s="40"/>
      <c r="H3" s="48" t="s">
        <v>1</v>
      </c>
      <c r="I3" s="18"/>
      <c r="J3" s="1"/>
      <c r="K3" s="1"/>
      <c r="L3" s="19" t="s">
        <v>2</v>
      </c>
      <c r="M3" s="18"/>
      <c r="N3" s="20">
        <v>20190716001</v>
      </c>
      <c r="O3" s="18"/>
      <c r="P3" s="18"/>
      <c r="Q3" s="18"/>
    </row>
    <row r="4" spans="1:17" ht="30" customHeight="1">
      <c r="A4" s="1"/>
      <c r="B4" s="19" t="s">
        <v>3</v>
      </c>
      <c r="C4" s="18"/>
      <c r="D4" s="46" t="s">
        <v>32</v>
      </c>
      <c r="E4" s="18"/>
      <c r="F4" s="18"/>
      <c r="G4" s="2" t="s">
        <v>4</v>
      </c>
      <c r="H4" s="1"/>
      <c r="I4" s="1"/>
      <c r="J4" s="1"/>
      <c r="K4" s="1"/>
      <c r="L4" s="19" t="s">
        <v>5</v>
      </c>
      <c r="M4" s="18"/>
      <c r="N4" s="17">
        <f ca="1">TODAY()</f>
        <v>43960</v>
      </c>
      <c r="O4" s="18"/>
      <c r="P4" s="18"/>
      <c r="Q4" s="18"/>
    </row>
    <row r="5" spans="1:17" ht="9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24.75" customHeight="1">
      <c r="A6" s="37" t="s">
        <v>6</v>
      </c>
      <c r="B6" s="35"/>
      <c r="C6" s="34"/>
      <c r="D6" s="35"/>
      <c r="E6" s="35"/>
      <c r="F6" s="35"/>
      <c r="G6" s="35"/>
      <c r="H6" s="35"/>
      <c r="I6" s="35"/>
      <c r="J6" s="1"/>
      <c r="K6" s="36" t="s">
        <v>7</v>
      </c>
      <c r="L6" s="22"/>
      <c r="M6" s="22"/>
      <c r="N6" s="22"/>
      <c r="O6" s="22"/>
      <c r="P6" s="22"/>
      <c r="Q6" s="22"/>
    </row>
    <row r="7" spans="1:17" ht="19.5" customHeight="1">
      <c r="A7" s="1"/>
      <c r="B7" s="19" t="s">
        <v>8</v>
      </c>
      <c r="C7" s="18"/>
      <c r="D7" s="18"/>
      <c r="E7" s="18"/>
      <c r="F7" s="18"/>
      <c r="G7" s="18"/>
      <c r="H7" s="18"/>
      <c r="I7" s="18"/>
      <c r="J7" s="18"/>
      <c r="K7" s="36" t="s">
        <v>9</v>
      </c>
      <c r="L7" s="22"/>
      <c r="M7" s="22"/>
      <c r="N7" s="22"/>
      <c r="O7" s="22"/>
      <c r="P7" s="22"/>
      <c r="Q7" s="22"/>
    </row>
    <row r="8" spans="1:17" ht="19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72" t="s">
        <v>39</v>
      </c>
      <c r="L8" s="22"/>
      <c r="M8" s="22"/>
      <c r="N8" s="22"/>
      <c r="O8" s="22"/>
      <c r="P8" s="22"/>
      <c r="Q8" s="22"/>
    </row>
    <row r="9" spans="1:17" ht="19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21" t="s">
        <v>10</v>
      </c>
      <c r="L9" s="22"/>
      <c r="M9" s="15"/>
      <c r="N9" s="16"/>
      <c r="O9" s="16"/>
      <c r="P9" s="16"/>
      <c r="Q9" s="16"/>
    </row>
    <row r="10" spans="1:17" ht="19.5" customHeight="1">
      <c r="A10" s="38" t="s">
        <v>11</v>
      </c>
      <c r="B10" s="18"/>
      <c r="C10" s="39" t="s">
        <v>35</v>
      </c>
      <c r="D10" s="40"/>
      <c r="E10" s="40"/>
      <c r="F10" s="40"/>
      <c r="G10" s="40"/>
      <c r="H10" s="40"/>
      <c r="I10" s="40"/>
      <c r="J10" s="1"/>
      <c r="K10" s="21" t="s">
        <v>12</v>
      </c>
      <c r="L10" s="22"/>
      <c r="M10" s="36" t="s">
        <v>13</v>
      </c>
      <c r="N10" s="22"/>
      <c r="O10" s="22"/>
      <c r="P10" s="22"/>
      <c r="Q10" s="22"/>
    </row>
    <row r="11" spans="1:17" ht="19.5" customHeight="1">
      <c r="A11" s="38" t="s">
        <v>14</v>
      </c>
      <c r="B11" s="18"/>
      <c r="C11" s="41" t="s">
        <v>34</v>
      </c>
      <c r="D11" s="40"/>
      <c r="E11" s="40"/>
      <c r="F11" s="40"/>
      <c r="G11" s="40"/>
      <c r="H11" s="40"/>
      <c r="I11" s="40"/>
      <c r="J11" s="1"/>
      <c r="K11" s="21" t="s">
        <v>15</v>
      </c>
      <c r="L11" s="22"/>
      <c r="M11" s="36" t="s">
        <v>16</v>
      </c>
      <c r="N11" s="22"/>
      <c r="O11" s="22"/>
      <c r="P11" s="22"/>
      <c r="Q11" s="22"/>
    </row>
    <row r="12" spans="1:17" ht="19.5" customHeight="1">
      <c r="A12" s="38" t="s">
        <v>17</v>
      </c>
      <c r="B12" s="18"/>
      <c r="C12" s="42" t="s">
        <v>18</v>
      </c>
      <c r="D12" s="40"/>
      <c r="E12" s="40"/>
      <c r="F12" s="40"/>
      <c r="G12" s="40"/>
      <c r="H12" s="40"/>
      <c r="I12" s="40"/>
      <c r="J12" s="1"/>
      <c r="K12" s="21" t="s">
        <v>19</v>
      </c>
      <c r="L12" s="22"/>
      <c r="M12" s="36" t="s">
        <v>20</v>
      </c>
      <c r="N12" s="22"/>
      <c r="O12" s="22"/>
      <c r="P12" s="22"/>
      <c r="Q12" s="22"/>
    </row>
    <row r="13" spans="1:17" ht="19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23"/>
      <c r="L13" s="18"/>
      <c r="M13" s="19"/>
      <c r="N13" s="18"/>
      <c r="O13" s="18"/>
      <c r="P13" s="18"/>
      <c r="Q13" s="18"/>
    </row>
    <row r="14" spans="1:17" ht="9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3"/>
      <c r="L14" s="3"/>
      <c r="M14" s="2"/>
      <c r="N14" s="2"/>
      <c r="O14" s="2"/>
      <c r="P14" s="2"/>
      <c r="Q14" s="2"/>
    </row>
    <row r="15" spans="1:17" ht="30" customHeight="1">
      <c r="A15" s="51" t="s">
        <v>21</v>
      </c>
      <c r="B15" s="35"/>
      <c r="C15" s="35"/>
      <c r="D15" s="49">
        <f>L32</f>
        <v>0</v>
      </c>
      <c r="E15" s="35"/>
      <c r="F15" s="35"/>
      <c r="G15" s="35"/>
      <c r="H15" s="50" t="s">
        <v>22</v>
      </c>
      <c r="I15" s="35"/>
      <c r="J15" s="23"/>
      <c r="K15" s="18"/>
      <c r="L15" s="18"/>
      <c r="M15" s="53"/>
      <c r="N15" s="18"/>
      <c r="O15" s="18"/>
      <c r="P15" s="18"/>
      <c r="Q15" s="18"/>
    </row>
    <row r="16" spans="1:17" ht="9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24.75" customHeight="1">
      <c r="A17" s="4" t="s">
        <v>23</v>
      </c>
      <c r="B17" s="61" t="s">
        <v>36</v>
      </c>
      <c r="C17" s="64"/>
      <c r="D17" s="30" t="s">
        <v>33</v>
      </c>
      <c r="E17" s="62"/>
      <c r="F17" s="62"/>
      <c r="G17" s="62"/>
      <c r="H17" s="62"/>
      <c r="I17" s="63"/>
      <c r="J17" s="30" t="s">
        <v>24</v>
      </c>
      <c r="K17" s="26"/>
      <c r="L17" s="30" t="s">
        <v>25</v>
      </c>
      <c r="M17" s="25"/>
      <c r="N17" s="26"/>
      <c r="O17" s="30" t="s">
        <v>26</v>
      </c>
      <c r="P17" s="25"/>
      <c r="Q17" s="26"/>
    </row>
    <row r="18" spans="1:17" ht="19.5" customHeight="1">
      <c r="A18" s="13"/>
      <c r="B18" s="65" t="s">
        <v>37</v>
      </c>
      <c r="C18" s="66"/>
      <c r="D18" s="43"/>
      <c r="E18" s="44"/>
      <c r="F18" s="44"/>
      <c r="G18" s="44"/>
      <c r="H18" s="44"/>
      <c r="I18" s="45"/>
      <c r="J18" s="5"/>
      <c r="K18" s="7"/>
      <c r="L18" s="29"/>
      <c r="M18" s="25"/>
      <c r="N18" s="26"/>
      <c r="O18" s="24" t="str">
        <f t="shared" ref="O18:O29" si="0">IF(AND(J18&lt;&gt;"",L18&lt;&gt;""),J18*L18,"")</f>
        <v/>
      </c>
      <c r="P18" s="25"/>
      <c r="Q18" s="26"/>
    </row>
    <row r="19" spans="1:17" ht="19.5" customHeight="1">
      <c r="A19" s="14"/>
      <c r="B19" s="67" t="s">
        <v>38</v>
      </c>
      <c r="C19" s="68"/>
      <c r="D19" s="43"/>
      <c r="E19" s="44"/>
      <c r="F19" s="44"/>
      <c r="G19" s="44"/>
      <c r="H19" s="44"/>
      <c r="I19" s="45"/>
      <c r="J19" s="8"/>
      <c r="K19" s="9"/>
      <c r="L19" s="28"/>
      <c r="M19" s="25"/>
      <c r="N19" s="26"/>
      <c r="O19" s="24" t="str">
        <f t="shared" si="0"/>
        <v/>
      </c>
      <c r="P19" s="25"/>
      <c r="Q19" s="26"/>
    </row>
    <row r="20" spans="1:17" ht="19.5" customHeight="1">
      <c r="A20" s="14"/>
      <c r="B20" s="69"/>
      <c r="C20" s="68"/>
      <c r="D20" s="43"/>
      <c r="E20" s="44"/>
      <c r="F20" s="44"/>
      <c r="G20" s="44"/>
      <c r="H20" s="44"/>
      <c r="I20" s="45"/>
      <c r="J20" s="8"/>
      <c r="K20" s="9"/>
      <c r="L20" s="28"/>
      <c r="M20" s="25"/>
      <c r="N20" s="26"/>
      <c r="O20" s="24" t="str">
        <f t="shared" si="0"/>
        <v/>
      </c>
      <c r="P20" s="25"/>
      <c r="Q20" s="26"/>
    </row>
    <row r="21" spans="1:17" ht="19.5" customHeight="1">
      <c r="A21" s="14"/>
      <c r="B21" s="69"/>
      <c r="C21" s="68"/>
      <c r="D21" s="43"/>
      <c r="E21" s="44"/>
      <c r="F21" s="44"/>
      <c r="G21" s="44"/>
      <c r="H21" s="44"/>
      <c r="I21" s="45"/>
      <c r="J21" s="8"/>
      <c r="K21" s="9"/>
      <c r="L21" s="28"/>
      <c r="M21" s="25"/>
      <c r="N21" s="26"/>
      <c r="O21" s="24" t="str">
        <f t="shared" si="0"/>
        <v/>
      </c>
      <c r="P21" s="25"/>
      <c r="Q21" s="26"/>
    </row>
    <row r="22" spans="1:17" ht="19.5" customHeight="1">
      <c r="A22" s="14"/>
      <c r="B22" s="69"/>
      <c r="C22" s="68"/>
      <c r="D22" s="43"/>
      <c r="E22" s="44"/>
      <c r="F22" s="44"/>
      <c r="G22" s="44"/>
      <c r="H22" s="44"/>
      <c r="I22" s="45"/>
      <c r="J22" s="8"/>
      <c r="K22" s="9"/>
      <c r="L22" s="28"/>
      <c r="M22" s="25"/>
      <c r="N22" s="26"/>
      <c r="O22" s="24" t="str">
        <f t="shared" si="0"/>
        <v/>
      </c>
      <c r="P22" s="25"/>
      <c r="Q22" s="26"/>
    </row>
    <row r="23" spans="1:17" ht="19.5" customHeight="1">
      <c r="A23" s="13"/>
      <c r="B23" s="69"/>
      <c r="C23" s="68"/>
      <c r="D23" s="43"/>
      <c r="E23" s="44"/>
      <c r="F23" s="44"/>
      <c r="G23" s="44"/>
      <c r="H23" s="44"/>
      <c r="I23" s="45"/>
      <c r="J23" s="5"/>
      <c r="K23" s="6"/>
      <c r="L23" s="29"/>
      <c r="M23" s="25"/>
      <c r="N23" s="26"/>
      <c r="O23" s="24" t="str">
        <f t="shared" si="0"/>
        <v/>
      </c>
      <c r="P23" s="25"/>
      <c r="Q23" s="26"/>
    </row>
    <row r="24" spans="1:17" ht="19.5" customHeight="1">
      <c r="A24" s="14"/>
      <c r="B24" s="69"/>
      <c r="C24" s="68"/>
      <c r="D24" s="43"/>
      <c r="E24" s="44"/>
      <c r="F24" s="44"/>
      <c r="G24" s="44"/>
      <c r="H24" s="44"/>
      <c r="I24" s="45"/>
      <c r="J24" s="8"/>
      <c r="K24" s="9"/>
      <c r="L24" s="28"/>
      <c r="M24" s="25"/>
      <c r="N24" s="26"/>
      <c r="O24" s="24" t="str">
        <f t="shared" si="0"/>
        <v/>
      </c>
      <c r="P24" s="25"/>
      <c r="Q24" s="26"/>
    </row>
    <row r="25" spans="1:17" ht="19.5" customHeight="1">
      <c r="A25" s="14"/>
      <c r="B25" s="69"/>
      <c r="C25" s="68"/>
      <c r="D25" s="43"/>
      <c r="E25" s="44"/>
      <c r="F25" s="44"/>
      <c r="G25" s="44"/>
      <c r="H25" s="44"/>
      <c r="I25" s="45"/>
      <c r="J25" s="8"/>
      <c r="K25" s="9"/>
      <c r="L25" s="27"/>
      <c r="M25" s="25"/>
      <c r="N25" s="26"/>
      <c r="O25" s="24" t="str">
        <f t="shared" si="0"/>
        <v/>
      </c>
      <c r="P25" s="25"/>
      <c r="Q25" s="26"/>
    </row>
    <row r="26" spans="1:17" ht="19.5" customHeight="1">
      <c r="A26" s="14"/>
      <c r="B26" s="69"/>
      <c r="C26" s="68"/>
      <c r="D26" s="43"/>
      <c r="E26" s="44"/>
      <c r="F26" s="44"/>
      <c r="G26" s="44"/>
      <c r="H26" s="44"/>
      <c r="I26" s="45"/>
      <c r="J26" s="8"/>
      <c r="K26" s="9"/>
      <c r="L26" s="28"/>
      <c r="M26" s="25"/>
      <c r="N26" s="26"/>
      <c r="O26" s="24" t="str">
        <f t="shared" si="0"/>
        <v/>
      </c>
      <c r="P26" s="25"/>
      <c r="Q26" s="26"/>
    </row>
    <row r="27" spans="1:17" ht="19.5" customHeight="1">
      <c r="A27" s="14"/>
      <c r="B27" s="69"/>
      <c r="C27" s="68"/>
      <c r="D27" s="43"/>
      <c r="E27" s="44"/>
      <c r="F27" s="44"/>
      <c r="G27" s="44"/>
      <c r="H27" s="44"/>
      <c r="I27" s="45"/>
      <c r="J27" s="8"/>
      <c r="K27" s="9"/>
      <c r="L27" s="28"/>
      <c r="M27" s="25"/>
      <c r="N27" s="26"/>
      <c r="O27" s="24" t="str">
        <f t="shared" si="0"/>
        <v/>
      </c>
      <c r="P27" s="25"/>
      <c r="Q27" s="26"/>
    </row>
    <row r="28" spans="1:17" ht="19.5" customHeight="1">
      <c r="A28" s="14"/>
      <c r="B28" s="69"/>
      <c r="C28" s="68"/>
      <c r="D28" s="43"/>
      <c r="E28" s="44"/>
      <c r="F28" s="44"/>
      <c r="G28" s="44"/>
      <c r="H28" s="44"/>
      <c r="I28" s="45"/>
      <c r="J28" s="5"/>
      <c r="K28" s="6"/>
      <c r="L28" s="29"/>
      <c r="M28" s="25"/>
      <c r="N28" s="26"/>
      <c r="O28" s="24" t="str">
        <f t="shared" si="0"/>
        <v/>
      </c>
      <c r="P28" s="25"/>
      <c r="Q28" s="26"/>
    </row>
    <row r="29" spans="1:17" ht="19.5" customHeight="1">
      <c r="A29" s="14"/>
      <c r="B29" s="70"/>
      <c r="C29" s="71"/>
      <c r="D29" s="43"/>
      <c r="E29" s="44"/>
      <c r="F29" s="44"/>
      <c r="G29" s="44"/>
      <c r="H29" s="44"/>
      <c r="I29" s="45"/>
      <c r="J29" s="5"/>
      <c r="K29" s="6"/>
      <c r="L29" s="29"/>
      <c r="M29" s="25"/>
      <c r="N29" s="26"/>
      <c r="O29" s="24" t="str">
        <f t="shared" si="0"/>
        <v/>
      </c>
      <c r="P29" s="25"/>
      <c r="Q29" s="26"/>
    </row>
    <row r="30" spans="1:17" ht="19.5" customHeight="1">
      <c r="A30" s="2"/>
      <c r="B30" s="2"/>
      <c r="C30" s="2"/>
      <c r="D30" s="2"/>
      <c r="E30" s="2"/>
      <c r="F30" s="2"/>
      <c r="G30" s="2"/>
      <c r="H30" s="2"/>
      <c r="I30" s="2"/>
      <c r="J30" s="30" t="s">
        <v>27</v>
      </c>
      <c r="K30" s="26"/>
      <c r="L30" s="24">
        <f>SUM(O18:Q29)</f>
        <v>0</v>
      </c>
      <c r="M30" s="25"/>
      <c r="N30" s="25"/>
      <c r="O30" s="25"/>
      <c r="P30" s="25"/>
      <c r="Q30" s="26"/>
    </row>
    <row r="31" spans="1:17" ht="19.5" customHeight="1">
      <c r="A31" s="2"/>
      <c r="B31" s="2"/>
      <c r="C31" s="2"/>
      <c r="D31" s="2"/>
      <c r="E31" s="2"/>
      <c r="F31" s="2"/>
      <c r="G31" s="2"/>
      <c r="H31" s="2"/>
      <c r="I31" s="2"/>
      <c r="J31" s="30" t="s">
        <v>28</v>
      </c>
      <c r="K31" s="26"/>
      <c r="L31" s="10">
        <v>0.08</v>
      </c>
      <c r="M31" s="11"/>
      <c r="N31" s="31">
        <f>L30*L31</f>
        <v>0</v>
      </c>
      <c r="O31" s="25"/>
      <c r="P31" s="25"/>
      <c r="Q31" s="26"/>
    </row>
    <row r="32" spans="1:17" ht="19.5" customHeight="1">
      <c r="A32" s="2"/>
      <c r="B32" s="19"/>
      <c r="C32" s="18"/>
      <c r="D32" s="18"/>
      <c r="E32" s="18"/>
      <c r="F32" s="18"/>
      <c r="G32" s="2"/>
      <c r="H32" s="2"/>
      <c r="I32" s="2"/>
      <c r="J32" s="30" t="s">
        <v>29</v>
      </c>
      <c r="K32" s="26"/>
      <c r="L32" s="32">
        <f>L30+N31</f>
        <v>0</v>
      </c>
      <c r="M32" s="25"/>
      <c r="N32" s="25"/>
      <c r="O32" s="25"/>
      <c r="P32" s="25"/>
      <c r="Q32" s="26"/>
    </row>
    <row r="33" spans="1:17" ht="19.5" customHeight="1">
      <c r="A33" s="2"/>
      <c r="B33" s="52"/>
      <c r="C33" s="40"/>
      <c r="D33" s="40"/>
      <c r="E33" s="40"/>
      <c r="F33" s="4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19.5" customHeight="1">
      <c r="A34" s="61" t="s">
        <v>30</v>
      </c>
      <c r="B34" s="56"/>
      <c r="C34" s="54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6"/>
    </row>
    <row r="35" spans="1:17" ht="19.5" customHeight="1">
      <c r="A35" s="57"/>
      <c r="B35" s="58"/>
      <c r="C35" s="5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58"/>
    </row>
    <row r="36" spans="1:17" ht="19.5" customHeight="1">
      <c r="A36" s="57"/>
      <c r="B36" s="58"/>
      <c r="C36" s="5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58"/>
    </row>
    <row r="37" spans="1:17" ht="19.5" customHeight="1">
      <c r="A37" s="57"/>
      <c r="B37" s="58"/>
      <c r="C37" s="5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58"/>
    </row>
    <row r="38" spans="1:17" ht="19.5" customHeight="1">
      <c r="A38" s="59"/>
      <c r="B38" s="60"/>
      <c r="C38" s="59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60"/>
    </row>
    <row r="39" spans="1:17" ht="19.5" customHeight="1">
      <c r="A39" s="1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19.5" customHeight="1">
      <c r="A40" s="1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19.5" customHeight="1">
      <c r="A41" s="1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30" customHeight="1"/>
    <row r="43" spans="1:17" ht="30" customHeight="1"/>
    <row r="44" spans="1:17" ht="30" customHeight="1"/>
    <row r="45" spans="1:17" ht="30" customHeight="1"/>
    <row r="46" spans="1:17" ht="30" customHeight="1"/>
    <row r="47" spans="1:17" ht="30" customHeight="1"/>
    <row r="48" spans="1:17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</sheetData>
  <mergeCells count="98">
    <mergeCell ref="C34:Q38"/>
    <mergeCell ref="A34:B38"/>
    <mergeCell ref="D17:I17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L27:N27"/>
    <mergeCell ref="O27:Q27"/>
    <mergeCell ref="K7:Q7"/>
    <mergeCell ref="K8:Q8"/>
    <mergeCell ref="K9:L9"/>
    <mergeCell ref="L21:N21"/>
    <mergeCell ref="O18:Q18"/>
    <mergeCell ref="O19:Q19"/>
    <mergeCell ref="L18:N18"/>
    <mergeCell ref="L19:N19"/>
    <mergeCell ref="O26:Q26"/>
    <mergeCell ref="O17:Q17"/>
    <mergeCell ref="M15:Q15"/>
    <mergeCell ref="L26:N26"/>
    <mergeCell ref="L24:N24"/>
    <mergeCell ref="J15:L15"/>
    <mergeCell ref="B33:F33"/>
    <mergeCell ref="B32:F32"/>
    <mergeCell ref="D22:I22"/>
    <mergeCell ref="D23:I23"/>
    <mergeCell ref="D24:I24"/>
    <mergeCell ref="D25:I25"/>
    <mergeCell ref="D26:I26"/>
    <mergeCell ref="D27:I27"/>
    <mergeCell ref="D28:I28"/>
    <mergeCell ref="D29:I29"/>
    <mergeCell ref="D20:I20"/>
    <mergeCell ref="D21:I21"/>
    <mergeCell ref="D4:F4"/>
    <mergeCell ref="B4:C4"/>
    <mergeCell ref="A3:G3"/>
    <mergeCell ref="H3:I3"/>
    <mergeCell ref="D15:G15"/>
    <mergeCell ref="H15:I15"/>
    <mergeCell ref="A15:C15"/>
    <mergeCell ref="D18:I18"/>
    <mergeCell ref="D19:I19"/>
    <mergeCell ref="A1:Q1"/>
    <mergeCell ref="C6:I6"/>
    <mergeCell ref="K6:Q6"/>
    <mergeCell ref="A6:B6"/>
    <mergeCell ref="A12:B12"/>
    <mergeCell ref="A11:B11"/>
    <mergeCell ref="A10:B10"/>
    <mergeCell ref="M10:Q10"/>
    <mergeCell ref="C10:I10"/>
    <mergeCell ref="C11:I11"/>
    <mergeCell ref="C12:I12"/>
    <mergeCell ref="M11:Q11"/>
    <mergeCell ref="B7:J7"/>
    <mergeCell ref="M12:Q12"/>
    <mergeCell ref="K12:L12"/>
    <mergeCell ref="K11:L11"/>
    <mergeCell ref="N31:Q31"/>
    <mergeCell ref="J32:K32"/>
    <mergeCell ref="J31:K31"/>
    <mergeCell ref="L32:Q32"/>
    <mergeCell ref="J30:K30"/>
    <mergeCell ref="L29:N29"/>
    <mergeCell ref="L28:N28"/>
    <mergeCell ref="O29:Q29"/>
    <mergeCell ref="O28:Q28"/>
    <mergeCell ref="L30:Q30"/>
    <mergeCell ref="K13:L13"/>
    <mergeCell ref="O25:Q25"/>
    <mergeCell ref="L25:N25"/>
    <mergeCell ref="O23:Q23"/>
    <mergeCell ref="O24:Q24"/>
    <mergeCell ref="O21:Q21"/>
    <mergeCell ref="O22:Q22"/>
    <mergeCell ref="L22:N22"/>
    <mergeCell ref="L23:N23"/>
    <mergeCell ref="L20:N20"/>
    <mergeCell ref="O20:Q20"/>
    <mergeCell ref="L17:N17"/>
    <mergeCell ref="M13:Q13"/>
    <mergeCell ref="J17:K17"/>
    <mergeCell ref="N4:Q4"/>
    <mergeCell ref="L4:M4"/>
    <mergeCell ref="N3:Q3"/>
    <mergeCell ref="L3:M3"/>
    <mergeCell ref="K10:L10"/>
  </mergeCells>
  <phoneticPr fontId="14"/>
  <dataValidations count="2">
    <dataValidation type="list" allowBlank="1" showErrorMessage="1" sqref="K18:K26 K28:K29" xr:uid="{00000000-0002-0000-0000-000000000000}">
      <formula1>#REF!</formula1>
    </dataValidation>
    <dataValidation type="list" allowBlank="1" showErrorMessage="1" sqref="K27" xr:uid="{00000000-0002-0000-0000-000001000000}">
      <formula1>#REF!</formula1>
    </dataValidation>
  </dataValidations>
  <printOptions horizontalCentered="1"/>
  <pageMargins left="0.23622047244094491" right="0.23622047244094491" top="0.39370078740157477" bottom="0.39370078740157477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 秀紀</cp:lastModifiedBy>
  <dcterms:modified xsi:type="dcterms:W3CDTF">2020-05-09T10:49:43Z</dcterms:modified>
</cp:coreProperties>
</file>